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3" i="1" l="1"/>
  <c r="H25" i="1"/>
  <c r="H59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<sst xmlns="http://schemas.openxmlformats.org/spreadsheetml/2006/main" count="60" uniqueCount="34">
  <si>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</si>
  <si>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</si>
  <si>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</si>
  <si>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</si>
  <si>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</si>
  <si>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</si>
  <si>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</si>
  <si>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</si>
  <si>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</si>
  <si>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</si>
  <si>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</si>
  <si>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</si>
  <si>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</si>
  <si>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</si>
  <si>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</si>
  <si>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</si>
  <si>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</si>
  <si>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</si>
  <si>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</si>
  <si>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</si>
  <si>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</si>
  <si>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</si>
  <si>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</si>
  <si>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</si>
  <si>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</si>
  <si>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</si>
  <si>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</si>
  <si>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</si>
  <si>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</si>
  <si>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</si>
  <si>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</si>
  <si>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21.12.2024 </t>
  </si>
  <si>
    <t>Primljena i neutrošena participacija od 21.12.2024</t>
  </si>
  <si>
    <t xml:space="preserve">Dana 21.12.2024.godine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</si>
</sst>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B64" sqref="B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45647</v>
      </c>
      <c r="H12" s="12">
        <v>1018465.29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45647</v>
      </c>
      <c r="H13" s="1">
        <f>H14+H30-H38-H52</f>
        <v>339695.0900000002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45647</v>
      </c>
      <c r="H14" s="2">
        <f>SUM(H15:H29)</f>
        <v>243135.38000000018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</f>
        <v>108831.88000000022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45647</v>
      </c>
      <c r="H30" s="2">
        <f>H31+H32+H33+H34+H36+H37+H35</f>
        <v>96620.959999999992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5588+1759+23076+5588-17700+10141-18820+5588+3518</f>
        <v>18738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45647</v>
      </c>
      <c r="H38" s="3">
        <f>SUM(H39:H51)</f>
        <v>61.25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55.25+6</f>
        <v>61.25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45647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45647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1018465.2900000003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2024-12-23T13:34:19Z</dcterms:modified>
  <cp:category/>
  <cp:contentStatus/>
</cp:coreProperties>
</file>